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J5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J13"/>
  <c r="I13"/>
  <c r="I24" s="1"/>
  <c r="H13"/>
  <c r="G13"/>
  <c r="G24" s="1"/>
  <c r="G196" s="1"/>
  <c r="F13"/>
  <c r="F24" s="1"/>
  <c r="J81" l="1"/>
  <c r="J138"/>
  <c r="J100"/>
  <c r="F62"/>
  <c r="J62"/>
  <c r="I157"/>
  <c r="I196" s="1"/>
  <c r="J43"/>
  <c r="J24"/>
  <c r="J195"/>
  <c r="L176"/>
  <c r="L138"/>
  <c r="L119"/>
  <c r="F119"/>
  <c r="L81"/>
  <c r="L62"/>
  <c r="L24"/>
  <c r="H24"/>
  <c r="H196" s="1"/>
  <c r="F196" l="1"/>
  <c r="J196"/>
  <c r="L196"/>
</calcChain>
</file>

<file path=xl/sharedStrings.xml><?xml version="1.0" encoding="utf-8"?>
<sst xmlns="http://schemas.openxmlformats.org/spreadsheetml/2006/main" count="245" uniqueCount="76">
  <si>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</si>
  <si>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</si>
  <si>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</si>
  <si>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</si>
  <si>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</si>
  <si>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</si>
  <si>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</si>
  <si>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</si>
  <si>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</si>
  <si>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</si>
  <si>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</si>
  <si>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</si>
  <si>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</si>
  <si>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</si>
  <si>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</si>
  <si>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</si>
  <si>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</si>
  <si>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</si>
  <si>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</si>
  <si>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</si>
  <si>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</si>
  <si>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</si>
  <si>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</si>
  <si>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</si>
  <si>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</si>
  <si>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</si>
  <si>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</si>
  <si>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</si>
  <si>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</si>
  <si>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</si>
  <si>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</si>
  <si>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</si>
  <si>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</si>
  <si>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</si>
  <si>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</si>
  <si>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</si>
  <si>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</si>
  <si>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</si>
  <si>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</si>
  <si>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Петропавловская ООШ</t>
  </si>
  <si>
    <t xml:space="preserve">Директор </t>
  </si>
  <si>
    <t xml:space="preserve">Герасёв С А </t>
  </si>
  <si>
    <t xml:space="preserve">сосиска отварная </t>
  </si>
  <si>
    <t xml:space="preserve">макароны отварные </t>
  </si>
  <si>
    <t xml:space="preserve">чай с сахаром </t>
  </si>
  <si>
    <t xml:space="preserve">хлеб йодированный </t>
  </si>
  <si>
    <t xml:space="preserve">соус томатный </t>
  </si>
  <si>
    <t xml:space="preserve">суп гороховый </t>
  </si>
  <si>
    <t xml:space="preserve">щи из свежей капусты </t>
  </si>
  <si>
    <t xml:space="preserve">булочка октябрёнок </t>
  </si>
  <si>
    <t xml:space="preserve">суп с вермишелью </t>
  </si>
  <si>
    <t xml:space="preserve">каша перловая </t>
  </si>
  <si>
    <t xml:space="preserve">пельмени </t>
  </si>
  <si>
    <t xml:space="preserve">плетёнка со свёклой </t>
  </si>
  <si>
    <t xml:space="preserve">тефтели мясные </t>
  </si>
  <si>
    <t xml:space="preserve">борщ с фасолью </t>
  </si>
  <si>
    <t xml:space="preserve">пирожок с картофелем </t>
  </si>
  <si>
    <t xml:space="preserve">салат бабушкин </t>
  </si>
  <si>
    <t xml:space="preserve">печенье </t>
  </si>
  <si>
    <t xml:space="preserve">макароны </t>
  </si>
  <si>
    <t xml:space="preserve">салат витаминный </t>
  </si>
  <si>
    <t xml:space="preserve">каша гречневая </t>
  </si>
  <si>
    <t xml:space="preserve">котлета мясная </t>
  </si>
  <si>
    <t xml:space="preserve">суп рыбный </t>
  </si>
  <si>
    <t xml:space="preserve">яблоко </t>
  </si>
  <si>
    <t xml:space="preserve">пирог с капустой </t>
  </si>
  <si>
    <t xml:space="preserve">гуляш из говядины </t>
  </si>
  <si>
    <t xml:space="preserve">рассольник </t>
  </si>
  <si>
    <t xml:space="preserve">кисель </t>
  </si>
  <si>
    <t>1ё7</t>
  </si>
  <si>
    <t xml:space="preserve">картофельное пюре </t>
  </si>
  <si>
    <t xml:space="preserve">компот </t>
  </si>
  <si>
    <t xml:space="preserve">плов </t>
  </si>
  <si>
    <t>какао</t>
  </si>
  <si>
    <t xml:space="preserve">рыба с овощами </t>
  </si>
  <si>
    <t xml:space="preserve">винегрет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</si>
</sst>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5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67</v>
      </c>
      <c r="F15" s="43">
        <v>250</v>
      </c>
      <c r="G15" s="43">
        <v>6</v>
      </c>
      <c r="H15" s="43">
        <v>7</v>
      </c>
      <c r="I15" s="43">
        <v>17</v>
      </c>
      <c r="J15" s="43">
        <v>157</v>
      </c>
      <c r="K15" s="44">
        <v>594</v>
      </c>
      <c r="L15" s="43"/>
    </row>
    <row r="16" spans="1:12" ht="15">
      <c r="A16" s="23"/>
      <c r="B16" s="15"/>
      <c r="C16" s="11"/>
      <c r="D16" s="7" t="s">
        <v>28</v>
      </c>
      <c r="E16" s="42" t="s">
        <v>52</v>
      </c>
      <c r="F16" s="43">
        <v>100</v>
      </c>
      <c r="G16" s="43">
        <v>18</v>
      </c>
      <c r="H16" s="43">
        <v>13</v>
      </c>
      <c r="I16" s="43">
        <v>14</v>
      </c>
      <c r="J16" s="43">
        <v>238</v>
      </c>
      <c r="K16" s="44">
        <v>7022</v>
      </c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6</v>
      </c>
      <c r="J18" s="43">
        <v>27</v>
      </c>
      <c r="K18" s="44">
        <v>16</v>
      </c>
      <c r="L18" s="43"/>
    </row>
    <row r="19" spans="1:12" ht="15">
      <c r="A19" s="23"/>
      <c r="B19" s="15"/>
      <c r="C19" s="11"/>
      <c r="D19" s="7" t="s">
        <v>31</v>
      </c>
      <c r="E19" s="42" t="s">
        <v>45</v>
      </c>
      <c r="F19" s="43">
        <v>50</v>
      </c>
      <c r="G19" s="43">
        <v>4</v>
      </c>
      <c r="H19" s="43">
        <v>0</v>
      </c>
      <c r="I19" s="43">
        <v>25</v>
      </c>
      <c r="J19" s="43">
        <v>117</v>
      </c>
      <c r="K19" s="44">
        <v>12</v>
      </c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 t="s">
        <v>53</v>
      </c>
      <c r="F21" s="43">
        <v>80</v>
      </c>
      <c r="G21" s="43">
        <v>4</v>
      </c>
      <c r="H21" s="43">
        <v>3</v>
      </c>
      <c r="I21" s="43">
        <v>30</v>
      </c>
      <c r="J21" s="43">
        <v>160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680</v>
      </c>
      <c r="G23" s="19">
        <f t="shared" ref="G23:J23" si="2">SUM(G14:G22)</f>
        <v>32</v>
      </c>
      <c r="H23" s="19">
        <f t="shared" si="2"/>
        <v>23</v>
      </c>
      <c r="I23" s="19">
        <f t="shared" si="2"/>
        <v>92</v>
      </c>
      <c r="J23" s="19">
        <f t="shared" si="2"/>
        <v>699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680</v>
      </c>
      <c r="G24" s="32">
        <f t="shared" ref="G24:J24" si="4">G13+G23</f>
        <v>32</v>
      </c>
      <c r="H24" s="32">
        <f t="shared" si="4"/>
        <v>23</v>
      </c>
      <c r="I24" s="32">
        <f t="shared" si="4"/>
        <v>92</v>
      </c>
      <c r="J24" s="32">
        <f t="shared" si="4"/>
        <v>699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47</v>
      </c>
      <c r="F34" s="43">
        <v>250</v>
      </c>
      <c r="G34" s="43">
        <v>8</v>
      </c>
      <c r="H34" s="43">
        <v>6</v>
      </c>
      <c r="I34" s="43">
        <v>20</v>
      </c>
      <c r="J34" s="43">
        <v>166</v>
      </c>
      <c r="K34" s="44">
        <v>63</v>
      </c>
      <c r="L34" s="43"/>
    </row>
    <row r="35" spans="1:12" ht="15">
      <c r="A35" s="14"/>
      <c r="B35" s="15"/>
      <c r="C35" s="11"/>
      <c r="D35" s="7" t="s">
        <v>28</v>
      </c>
      <c r="E35" s="42" t="s">
        <v>54</v>
      </c>
      <c r="F35" s="43">
        <v>80</v>
      </c>
      <c r="G35" s="43">
        <v>10</v>
      </c>
      <c r="H35" s="43">
        <v>10</v>
      </c>
      <c r="I35" s="43">
        <v>13</v>
      </c>
      <c r="J35" s="43">
        <v>185</v>
      </c>
      <c r="K35" s="44">
        <v>93</v>
      </c>
      <c r="L35" s="43"/>
    </row>
    <row r="36" spans="1:12" ht="15">
      <c r="A36" s="14"/>
      <c r="B36" s="15"/>
      <c r="C36" s="11"/>
      <c r="D36" s="7" t="s">
        <v>29</v>
      </c>
      <c r="E36" s="42" t="s">
        <v>43</v>
      </c>
      <c r="F36" s="43">
        <v>150</v>
      </c>
      <c r="G36" s="43">
        <v>5</v>
      </c>
      <c r="H36" s="43">
        <v>5</v>
      </c>
      <c r="I36" s="43">
        <v>33</v>
      </c>
      <c r="J36" s="43">
        <v>197</v>
      </c>
      <c r="K36" s="44">
        <v>202</v>
      </c>
      <c r="L36" s="43"/>
    </row>
    <row r="37" spans="1:12" ht="15">
      <c r="A37" s="14"/>
      <c r="B37" s="15"/>
      <c r="C37" s="11"/>
      <c r="D37" s="7" t="s">
        <v>30</v>
      </c>
      <c r="E37" s="42" t="s">
        <v>44</v>
      </c>
      <c r="F37" s="43">
        <v>200</v>
      </c>
      <c r="G37" s="43">
        <v>0</v>
      </c>
      <c r="H37" s="43">
        <v>0</v>
      </c>
      <c r="I37" s="43">
        <v>6</v>
      </c>
      <c r="J37" s="43">
        <v>27</v>
      </c>
      <c r="K37" s="44">
        <v>16</v>
      </c>
      <c r="L37" s="43"/>
    </row>
    <row r="38" spans="1:12" ht="15">
      <c r="A38" s="14"/>
      <c r="B38" s="15"/>
      <c r="C38" s="11"/>
      <c r="D38" s="7" t="s">
        <v>31</v>
      </c>
      <c r="E38" s="42" t="s">
        <v>45</v>
      </c>
      <c r="F38" s="43">
        <v>50</v>
      </c>
      <c r="G38" s="43">
        <v>4</v>
      </c>
      <c r="H38" s="43">
        <v>0</v>
      </c>
      <c r="I38" s="43">
        <v>25</v>
      </c>
      <c r="J38" s="43">
        <v>117</v>
      </c>
      <c r="K38" s="44">
        <v>12</v>
      </c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 t="s">
        <v>46</v>
      </c>
      <c r="F40" s="43">
        <v>30</v>
      </c>
      <c r="G40" s="43">
        <v>1</v>
      </c>
      <c r="H40" s="43">
        <v>1</v>
      </c>
      <c r="I40" s="43">
        <v>3</v>
      </c>
      <c r="J40" s="43">
        <v>21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760</v>
      </c>
      <c r="G42" s="19">
        <f t="shared" ref="G42" si="10">SUM(G33:G41)</f>
        <v>28</v>
      </c>
      <c r="H42" s="19">
        <f t="shared" ref="H42" si="11">SUM(H33:H41)</f>
        <v>22</v>
      </c>
      <c r="I42" s="19">
        <f t="shared" ref="I42" si="12">SUM(I33:I41)</f>
        <v>100</v>
      </c>
      <c r="J42" s="19">
        <f t="shared" ref="J42:L42" si="13">SUM(J33:J41)</f>
        <v>713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760</v>
      </c>
      <c r="G43" s="32">
        <f t="shared" ref="G43" si="14">G32+G42</f>
        <v>28</v>
      </c>
      <c r="H43" s="32">
        <f t="shared" ref="H43" si="15">H32+H42</f>
        <v>22</v>
      </c>
      <c r="I43" s="32">
        <f t="shared" ref="I43" si="16">I32+I42</f>
        <v>100</v>
      </c>
      <c r="J43" s="32">
        <f t="shared" ref="J43:L43" si="17">J32+J42</f>
        <v>713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55</v>
      </c>
      <c r="F53" s="43">
        <v>250</v>
      </c>
      <c r="G53" s="43">
        <v>4</v>
      </c>
      <c r="H53" s="43">
        <v>6</v>
      </c>
      <c r="I53" s="43">
        <v>15</v>
      </c>
      <c r="J53" s="43">
        <v>134</v>
      </c>
      <c r="K53" s="44">
        <v>75</v>
      </c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</v>
      </c>
      <c r="H56" s="43">
        <v>0</v>
      </c>
      <c r="I56" s="43">
        <v>14</v>
      </c>
      <c r="J56" s="43">
        <v>60</v>
      </c>
      <c r="K56" s="44">
        <v>118</v>
      </c>
      <c r="L56" s="43"/>
    </row>
    <row r="57" spans="1:12" ht="15">
      <c r="A57" s="23"/>
      <c r="B57" s="15"/>
      <c r="C57" s="11"/>
      <c r="D57" s="7" t="s">
        <v>31</v>
      </c>
      <c r="E57" s="42" t="s">
        <v>45</v>
      </c>
      <c r="F57" s="43">
        <v>50</v>
      </c>
      <c r="G57" s="43">
        <v>4</v>
      </c>
      <c r="H57" s="43">
        <v>0</v>
      </c>
      <c r="I57" s="43">
        <v>25</v>
      </c>
      <c r="J57" s="43">
        <v>117</v>
      </c>
      <c r="K57" s="44">
        <v>12</v>
      </c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 t="s">
        <v>56</v>
      </c>
      <c r="F59" s="43">
        <v>80</v>
      </c>
      <c r="G59" s="43">
        <v>4</v>
      </c>
      <c r="H59" s="43">
        <v>3</v>
      </c>
      <c r="I59" s="43">
        <v>30</v>
      </c>
      <c r="J59" s="43">
        <v>160</v>
      </c>
      <c r="K59" s="44"/>
      <c r="L59" s="43"/>
    </row>
    <row r="60" spans="1:12" ht="15">
      <c r="A60" s="23"/>
      <c r="B60" s="15"/>
      <c r="C60" s="11"/>
      <c r="D60" s="6"/>
      <c r="E60" s="42" t="s">
        <v>58</v>
      </c>
      <c r="F60" s="43">
        <v>12</v>
      </c>
      <c r="G60" s="43">
        <v>1</v>
      </c>
      <c r="H60" s="43">
        <v>1</v>
      </c>
      <c r="I60" s="43">
        <v>9</v>
      </c>
      <c r="J60" s="43">
        <v>50</v>
      </c>
      <c r="K60" s="44">
        <v>12</v>
      </c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592</v>
      </c>
      <c r="G61" s="19">
        <f t="shared" ref="G61" si="22">SUM(G52:G60)</f>
        <v>13</v>
      </c>
      <c r="H61" s="19">
        <f t="shared" ref="H61" si="23">SUM(H52:H60)</f>
        <v>10</v>
      </c>
      <c r="I61" s="19">
        <f t="shared" ref="I61" si="24">SUM(I52:I60)</f>
        <v>93</v>
      </c>
      <c r="J61" s="19">
        <f t="shared" ref="J61:L61" si="25">SUM(J52:J60)</f>
        <v>521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592</v>
      </c>
      <c r="G62" s="32">
        <f t="shared" ref="G62" si="26">G51+G61</f>
        <v>13</v>
      </c>
      <c r="H62" s="32">
        <f t="shared" ref="H62" si="27">H51+H61</f>
        <v>10</v>
      </c>
      <c r="I62" s="32">
        <f t="shared" ref="I62" si="28">I51+I61</f>
        <v>93</v>
      </c>
      <c r="J62" s="32">
        <f t="shared" ref="J62:L62" si="29">J51+J61</f>
        <v>521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>
        <v>100</v>
      </c>
      <c r="G71" s="43">
        <v>3</v>
      </c>
      <c r="H71" s="43">
        <v>7</v>
      </c>
      <c r="I71" s="43">
        <v>3</v>
      </c>
      <c r="J71" s="43">
        <v>83</v>
      </c>
      <c r="K71" s="44">
        <v>55</v>
      </c>
      <c r="L71" s="43"/>
    </row>
    <row r="72" spans="1:12" ht="15">
      <c r="A72" s="23"/>
      <c r="B72" s="15"/>
      <c r="C72" s="11"/>
      <c r="D72" s="7" t="s">
        <v>27</v>
      </c>
      <c r="E72" s="42" t="s">
        <v>50</v>
      </c>
      <c r="F72" s="43">
        <v>250</v>
      </c>
      <c r="G72" s="43">
        <v>7</v>
      </c>
      <c r="H72" s="43">
        <v>4</v>
      </c>
      <c r="I72" s="43">
        <v>23</v>
      </c>
      <c r="J72" s="43">
        <v>150</v>
      </c>
      <c r="K72" s="44">
        <v>775</v>
      </c>
      <c r="L72" s="43"/>
    </row>
    <row r="73" spans="1:12" ht="15">
      <c r="A73" s="23"/>
      <c r="B73" s="15"/>
      <c r="C73" s="11"/>
      <c r="D73" s="7" t="s">
        <v>28</v>
      </c>
      <c r="E73" s="42" t="s">
        <v>42</v>
      </c>
      <c r="F73" s="43">
        <v>80</v>
      </c>
      <c r="G73" s="43">
        <v>8</v>
      </c>
      <c r="H73" s="43">
        <v>14</v>
      </c>
      <c r="I73" s="43">
        <v>0</v>
      </c>
      <c r="J73" s="43">
        <v>160</v>
      </c>
      <c r="K73" s="44">
        <v>119</v>
      </c>
      <c r="L73" s="43"/>
    </row>
    <row r="74" spans="1:12" ht="15">
      <c r="A74" s="23"/>
      <c r="B74" s="15"/>
      <c r="C74" s="11"/>
      <c r="D74" s="7" t="s">
        <v>29</v>
      </c>
      <c r="E74" s="42" t="s">
        <v>59</v>
      </c>
      <c r="F74" s="43">
        <v>150</v>
      </c>
      <c r="G74" s="43">
        <v>12</v>
      </c>
      <c r="H74" s="43">
        <v>7</v>
      </c>
      <c r="I74" s="43">
        <v>11</v>
      </c>
      <c r="J74" s="43">
        <v>197</v>
      </c>
      <c r="K74" s="44">
        <v>202</v>
      </c>
      <c r="L74" s="43"/>
    </row>
    <row r="75" spans="1:12" ht="15">
      <c r="A75" s="23"/>
      <c r="B75" s="15"/>
      <c r="C75" s="11"/>
      <c r="D75" s="7" t="s">
        <v>30</v>
      </c>
      <c r="E75" s="42" t="s">
        <v>44</v>
      </c>
      <c r="F75" s="43">
        <v>200</v>
      </c>
      <c r="G75" s="43">
        <v>0</v>
      </c>
      <c r="H75" s="43">
        <v>0</v>
      </c>
      <c r="I75" s="43">
        <v>6</v>
      </c>
      <c r="J75" s="43">
        <v>27</v>
      </c>
      <c r="K75" s="44">
        <v>16</v>
      </c>
      <c r="L75" s="43"/>
    </row>
    <row r="76" spans="1:12" ht="15">
      <c r="A76" s="23"/>
      <c r="B76" s="15"/>
      <c r="C76" s="11"/>
      <c r="D76" s="7" t="s">
        <v>31</v>
      </c>
      <c r="E76" s="42" t="s">
        <v>45</v>
      </c>
      <c r="F76" s="43">
        <v>50</v>
      </c>
      <c r="G76" s="43">
        <v>4</v>
      </c>
      <c r="H76" s="43">
        <v>0</v>
      </c>
      <c r="I76" s="43">
        <v>25</v>
      </c>
      <c r="J76" s="43">
        <v>117</v>
      </c>
      <c r="K76" s="44">
        <v>12</v>
      </c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 t="s">
        <v>46</v>
      </c>
      <c r="F78" s="43">
        <v>30</v>
      </c>
      <c r="G78" s="43">
        <v>1</v>
      </c>
      <c r="H78" s="43">
        <v>1</v>
      </c>
      <c r="I78" s="43">
        <v>3</v>
      </c>
      <c r="J78" s="43">
        <v>21</v>
      </c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860</v>
      </c>
      <c r="G80" s="19">
        <f t="shared" ref="G80" si="34">SUM(G71:G79)</f>
        <v>35</v>
      </c>
      <c r="H80" s="19">
        <f t="shared" ref="H80" si="35">SUM(H71:H79)</f>
        <v>33</v>
      </c>
      <c r="I80" s="19">
        <f t="shared" ref="I80" si="36">SUM(I71:I79)</f>
        <v>71</v>
      </c>
      <c r="J80" s="19">
        <f t="shared" ref="J80:L80" si="37">SUM(J71:J79)</f>
        <v>755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860</v>
      </c>
      <c r="G81" s="32">
        <f t="shared" ref="G81" si="38">G70+G80</f>
        <v>35</v>
      </c>
      <c r="H81" s="32">
        <f t="shared" ref="H81" si="39">H70+H80</f>
        <v>33</v>
      </c>
      <c r="I81" s="32">
        <f t="shared" ref="I81" si="40">I70+I80</f>
        <v>71</v>
      </c>
      <c r="J81" s="32">
        <f t="shared" ref="J81:L81" si="41">J70+J80</f>
        <v>755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48</v>
      </c>
      <c r="F91" s="43">
        <v>250</v>
      </c>
      <c r="G91" s="43">
        <v>6</v>
      </c>
      <c r="H91" s="43">
        <v>7</v>
      </c>
      <c r="I91" s="43">
        <v>7</v>
      </c>
      <c r="J91" s="43">
        <v>115</v>
      </c>
      <c r="K91" s="44">
        <v>52</v>
      </c>
      <c r="L91" s="43"/>
    </row>
    <row r="92" spans="1:12" ht="15">
      <c r="A92" s="23"/>
      <c r="B92" s="15"/>
      <c r="C92" s="11"/>
      <c r="D92" s="7" t="s">
        <v>28</v>
      </c>
      <c r="E92" s="42" t="s">
        <v>62</v>
      </c>
      <c r="F92" s="43">
        <v>100</v>
      </c>
      <c r="G92" s="43">
        <v>18</v>
      </c>
      <c r="H92" s="43">
        <v>17</v>
      </c>
      <c r="I92" s="43">
        <v>16</v>
      </c>
      <c r="J92" s="43">
        <v>295</v>
      </c>
      <c r="K92" s="44">
        <v>99</v>
      </c>
      <c r="L92" s="43"/>
    </row>
    <row r="93" spans="1:12" ht="15">
      <c r="A93" s="23"/>
      <c r="B93" s="15"/>
      <c r="C93" s="11"/>
      <c r="D93" s="7" t="s">
        <v>29</v>
      </c>
      <c r="E93" s="42" t="s">
        <v>61</v>
      </c>
      <c r="F93" s="43">
        <v>150</v>
      </c>
      <c r="G93" s="43">
        <v>8</v>
      </c>
      <c r="H93" s="43">
        <v>6</v>
      </c>
      <c r="I93" s="43">
        <v>36</v>
      </c>
      <c r="J93" s="43">
        <v>234</v>
      </c>
      <c r="K93" s="44">
        <v>223</v>
      </c>
      <c r="L93" s="43"/>
    </row>
    <row r="94" spans="1:12" ht="15">
      <c r="A94" s="23"/>
      <c r="B94" s="15"/>
      <c r="C94" s="11"/>
      <c r="D94" s="7" t="s">
        <v>30</v>
      </c>
      <c r="E94" s="42" t="s">
        <v>44</v>
      </c>
      <c r="F94" s="43">
        <v>200</v>
      </c>
      <c r="G94" s="43">
        <v>0</v>
      </c>
      <c r="H94" s="43">
        <v>0</v>
      </c>
      <c r="I94" s="43">
        <v>6</v>
      </c>
      <c r="J94" s="43">
        <v>27</v>
      </c>
      <c r="K94" s="44">
        <v>16</v>
      </c>
      <c r="L94" s="43"/>
    </row>
    <row r="95" spans="1:12" ht="15">
      <c r="A95" s="23"/>
      <c r="B95" s="15"/>
      <c r="C95" s="11"/>
      <c r="D95" s="7" t="s">
        <v>31</v>
      </c>
      <c r="E95" s="42" t="s">
        <v>45</v>
      </c>
      <c r="F95" s="43">
        <v>50</v>
      </c>
      <c r="G95" s="43">
        <v>4</v>
      </c>
      <c r="H95" s="43">
        <v>0</v>
      </c>
      <c r="I95" s="43">
        <v>25</v>
      </c>
      <c r="J95" s="43">
        <v>117</v>
      </c>
      <c r="K95" s="44">
        <v>12</v>
      </c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 t="s">
        <v>46</v>
      </c>
      <c r="F97" s="43">
        <v>30</v>
      </c>
      <c r="G97" s="43">
        <v>1</v>
      </c>
      <c r="H97" s="43">
        <v>1</v>
      </c>
      <c r="I97" s="43">
        <v>3</v>
      </c>
      <c r="J97" s="43">
        <v>21</v>
      </c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37</v>
      </c>
      <c r="H99" s="19">
        <f t="shared" ref="H99" si="47">SUM(H90:H98)</f>
        <v>31</v>
      </c>
      <c r="I99" s="19">
        <f t="shared" ref="I99" si="48">SUM(I90:I98)</f>
        <v>93</v>
      </c>
      <c r="J99" s="19">
        <f t="shared" ref="J99:L99" si="49">SUM(J90:J98)</f>
        <v>809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780</v>
      </c>
      <c r="G100" s="32">
        <f t="shared" ref="G100" si="50">G89+G99</f>
        <v>37</v>
      </c>
      <c r="H100" s="32">
        <f t="shared" ref="H100" si="51">H89+H99</f>
        <v>31</v>
      </c>
      <c r="I100" s="32">
        <f t="shared" ref="I100" si="52">I89+I99</f>
        <v>93</v>
      </c>
      <c r="J100" s="32">
        <f t="shared" ref="J100:L100" si="53">J89+J99</f>
        <v>809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63</v>
      </c>
      <c r="F110" s="43">
        <v>250</v>
      </c>
      <c r="G110" s="43">
        <v>7</v>
      </c>
      <c r="H110" s="43">
        <v>8</v>
      </c>
      <c r="I110" s="43">
        <v>16</v>
      </c>
      <c r="J110" s="43">
        <v>168</v>
      </c>
      <c r="K110" s="44">
        <v>63</v>
      </c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0</v>
      </c>
      <c r="H113" s="43">
        <v>0</v>
      </c>
      <c r="I113" s="43">
        <v>14</v>
      </c>
      <c r="J113" s="43">
        <v>60</v>
      </c>
      <c r="K113" s="44">
        <v>118</v>
      </c>
      <c r="L113" s="43"/>
    </row>
    <row r="114" spans="1:12" ht="15">
      <c r="A114" s="23"/>
      <c r="B114" s="15"/>
      <c r="C114" s="11"/>
      <c r="D114" s="7" t="s">
        <v>31</v>
      </c>
      <c r="E114" s="42" t="s">
        <v>45</v>
      </c>
      <c r="F114" s="43">
        <v>50</v>
      </c>
      <c r="G114" s="43">
        <v>4</v>
      </c>
      <c r="H114" s="43">
        <v>0</v>
      </c>
      <c r="I114" s="43">
        <v>25</v>
      </c>
      <c r="J114" s="43">
        <v>117</v>
      </c>
      <c r="K114" s="44">
        <v>12</v>
      </c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 t="s">
        <v>64</v>
      </c>
      <c r="F116" s="43">
        <v>100</v>
      </c>
      <c r="G116" s="43">
        <v>0</v>
      </c>
      <c r="H116" s="43">
        <v>0</v>
      </c>
      <c r="I116" s="43">
        <v>10</v>
      </c>
      <c r="J116" s="43">
        <v>44</v>
      </c>
      <c r="K116" s="44">
        <v>368</v>
      </c>
      <c r="L116" s="43"/>
    </row>
    <row r="117" spans="1:12" ht="15">
      <c r="A117" s="23"/>
      <c r="B117" s="15"/>
      <c r="C117" s="11"/>
      <c r="D117" s="6"/>
      <c r="E117" s="42" t="s">
        <v>65</v>
      </c>
      <c r="F117" s="43">
        <v>80</v>
      </c>
      <c r="G117" s="43">
        <v>4</v>
      </c>
      <c r="H117" s="43">
        <v>3</v>
      </c>
      <c r="I117" s="43">
        <v>30</v>
      </c>
      <c r="J117" s="43">
        <v>160</v>
      </c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680</v>
      </c>
      <c r="G118" s="19">
        <f t="shared" ref="G118:J118" si="56">SUM(G109:G117)</f>
        <v>15</v>
      </c>
      <c r="H118" s="19">
        <f t="shared" si="56"/>
        <v>11</v>
      </c>
      <c r="I118" s="19">
        <f t="shared" si="56"/>
        <v>95</v>
      </c>
      <c r="J118" s="19">
        <f t="shared" si="56"/>
        <v>549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680</v>
      </c>
      <c r="G119" s="32">
        <f t="shared" ref="G119" si="58">G108+G118</f>
        <v>15</v>
      </c>
      <c r="H119" s="32">
        <f t="shared" ref="H119" si="59">H108+H118</f>
        <v>11</v>
      </c>
      <c r="I119" s="32">
        <f t="shared" ref="I119" si="60">I108+I118</f>
        <v>95</v>
      </c>
      <c r="J119" s="32">
        <f t="shared" ref="J119:L119" si="61">J108+J118</f>
        <v>549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57</v>
      </c>
      <c r="F128" s="43">
        <v>100</v>
      </c>
      <c r="G128" s="43">
        <v>3</v>
      </c>
      <c r="H128" s="43">
        <v>7</v>
      </c>
      <c r="I128" s="43">
        <v>3</v>
      </c>
      <c r="J128" s="43">
        <v>83</v>
      </c>
      <c r="K128" s="44">
        <v>55</v>
      </c>
      <c r="L128" s="43"/>
    </row>
    <row r="129" spans="1:12" ht="15">
      <c r="A129" s="14"/>
      <c r="B129" s="15"/>
      <c r="C129" s="11"/>
      <c r="D129" s="7" t="s">
        <v>27</v>
      </c>
      <c r="E129" s="42" t="s">
        <v>47</v>
      </c>
      <c r="F129" s="43">
        <v>250</v>
      </c>
      <c r="G129" s="43">
        <v>8</v>
      </c>
      <c r="H129" s="43">
        <v>6</v>
      </c>
      <c r="I129" s="43">
        <v>20</v>
      </c>
      <c r="J129" s="43">
        <v>166</v>
      </c>
      <c r="K129" s="44">
        <v>63</v>
      </c>
      <c r="L129" s="43"/>
    </row>
    <row r="130" spans="1:12" ht="15">
      <c r="A130" s="14"/>
      <c r="B130" s="15"/>
      <c r="C130" s="11"/>
      <c r="D130" s="7" t="s">
        <v>28</v>
      </c>
      <c r="E130" s="42" t="s">
        <v>66</v>
      </c>
      <c r="F130" s="43">
        <v>100</v>
      </c>
      <c r="G130" s="43">
        <v>17</v>
      </c>
      <c r="H130" s="43" t="s">
        <v>69</v>
      </c>
      <c r="I130" s="43">
        <v>4</v>
      </c>
      <c r="J130" s="43">
        <v>232</v>
      </c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70</v>
      </c>
      <c r="F131" s="43">
        <v>150</v>
      </c>
      <c r="G131" s="43">
        <v>3</v>
      </c>
      <c r="H131" s="43">
        <v>5</v>
      </c>
      <c r="I131" s="43">
        <v>20</v>
      </c>
      <c r="J131" s="43">
        <v>139</v>
      </c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44</v>
      </c>
      <c r="F132" s="43">
        <v>200</v>
      </c>
      <c r="G132" s="43">
        <v>0</v>
      </c>
      <c r="H132" s="43">
        <v>0</v>
      </c>
      <c r="I132" s="43">
        <v>6</v>
      </c>
      <c r="J132" s="43">
        <v>27</v>
      </c>
      <c r="K132" s="44">
        <v>16</v>
      </c>
      <c r="L132" s="43"/>
    </row>
    <row r="133" spans="1:12" ht="15">
      <c r="A133" s="14"/>
      <c r="B133" s="15"/>
      <c r="C133" s="11"/>
      <c r="D133" s="7" t="s">
        <v>31</v>
      </c>
      <c r="E133" s="42" t="s">
        <v>45</v>
      </c>
      <c r="F133" s="43">
        <v>50</v>
      </c>
      <c r="G133" s="43">
        <v>4</v>
      </c>
      <c r="H133" s="43">
        <v>0</v>
      </c>
      <c r="I133" s="43">
        <v>25</v>
      </c>
      <c r="J133" s="43">
        <v>117</v>
      </c>
      <c r="K133" s="44">
        <v>12</v>
      </c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850</v>
      </c>
      <c r="G137" s="19">
        <f t="shared" ref="G137:J137" si="64">SUM(G128:G136)</f>
        <v>35</v>
      </c>
      <c r="H137" s="19">
        <f t="shared" si="64"/>
        <v>18</v>
      </c>
      <c r="I137" s="19">
        <f t="shared" si="64"/>
        <v>78</v>
      </c>
      <c r="J137" s="19">
        <f t="shared" si="64"/>
        <v>764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850</v>
      </c>
      <c r="G138" s="32">
        <f t="shared" ref="G138" si="66">G127+G137</f>
        <v>35</v>
      </c>
      <c r="H138" s="32">
        <f t="shared" ref="H138" si="67">H127+H137</f>
        <v>18</v>
      </c>
      <c r="I138" s="32">
        <f t="shared" ref="I138" si="68">I127+I137</f>
        <v>78</v>
      </c>
      <c r="J138" s="32">
        <f t="shared" ref="J138:L138" si="69">J127+J137</f>
        <v>764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48</v>
      </c>
      <c r="F148" s="43">
        <v>250</v>
      </c>
      <c r="G148" s="43">
        <v>6</v>
      </c>
      <c r="H148" s="43">
        <v>7</v>
      </c>
      <c r="I148" s="43">
        <v>7</v>
      </c>
      <c r="J148" s="43">
        <v>115</v>
      </c>
      <c r="K148" s="44">
        <v>52</v>
      </c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71</v>
      </c>
      <c r="F151" s="43">
        <v>200</v>
      </c>
      <c r="G151" s="43">
        <v>0</v>
      </c>
      <c r="H151" s="43">
        <v>0</v>
      </c>
      <c r="I151" s="43">
        <v>20</v>
      </c>
      <c r="J151" s="43">
        <v>81</v>
      </c>
      <c r="K151" s="44">
        <v>278</v>
      </c>
      <c r="L151" s="43"/>
    </row>
    <row r="152" spans="1:12" ht="15">
      <c r="A152" s="23"/>
      <c r="B152" s="15"/>
      <c r="C152" s="11"/>
      <c r="D152" s="7" t="s">
        <v>31</v>
      </c>
      <c r="E152" s="42" t="s">
        <v>45</v>
      </c>
      <c r="F152" s="43">
        <v>50</v>
      </c>
      <c r="G152" s="43">
        <v>4</v>
      </c>
      <c r="H152" s="43">
        <v>0</v>
      </c>
      <c r="I152" s="43">
        <v>25</v>
      </c>
      <c r="J152" s="43">
        <v>117</v>
      </c>
      <c r="K152" s="44">
        <v>12</v>
      </c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 t="s">
        <v>49</v>
      </c>
      <c r="F154" s="43">
        <v>80</v>
      </c>
      <c r="G154" s="43">
        <v>4</v>
      </c>
      <c r="H154" s="43">
        <v>3</v>
      </c>
      <c r="I154" s="43">
        <v>30</v>
      </c>
      <c r="J154" s="43">
        <v>160</v>
      </c>
      <c r="K154" s="44"/>
      <c r="L154" s="43"/>
    </row>
    <row r="155" spans="1:12" ht="15">
      <c r="A155" s="23"/>
      <c r="B155" s="15"/>
      <c r="C155" s="11"/>
      <c r="D155" s="6"/>
      <c r="E155" s="42" t="s">
        <v>58</v>
      </c>
      <c r="F155" s="43">
        <v>12</v>
      </c>
      <c r="G155" s="43">
        <v>1</v>
      </c>
      <c r="H155" s="43">
        <v>1</v>
      </c>
      <c r="I155" s="43">
        <v>9</v>
      </c>
      <c r="J155" s="43">
        <v>50</v>
      </c>
      <c r="K155" s="44">
        <v>12</v>
      </c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592</v>
      </c>
      <c r="G156" s="19">
        <f t="shared" ref="G156:J156" si="72">SUM(G147:G155)</f>
        <v>15</v>
      </c>
      <c r="H156" s="19">
        <f t="shared" si="72"/>
        <v>11</v>
      </c>
      <c r="I156" s="19">
        <f t="shared" si="72"/>
        <v>91</v>
      </c>
      <c r="J156" s="19">
        <f t="shared" si="72"/>
        <v>523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592</v>
      </c>
      <c r="G157" s="32">
        <f t="shared" ref="G157" si="74">G146+G156</f>
        <v>15</v>
      </c>
      <c r="H157" s="32">
        <f t="shared" ref="H157" si="75">H146+H156</f>
        <v>11</v>
      </c>
      <c r="I157" s="32">
        <f t="shared" ref="I157" si="76">I146+I156</f>
        <v>91</v>
      </c>
      <c r="J157" s="32">
        <f t="shared" ref="J157:L157" si="77">J146+J156</f>
        <v>523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>
        <v>100</v>
      </c>
      <c r="G166" s="43">
        <v>3</v>
      </c>
      <c r="H166" s="43">
        <v>7</v>
      </c>
      <c r="I166" s="43">
        <v>3</v>
      </c>
      <c r="J166" s="43">
        <v>83</v>
      </c>
      <c r="K166" s="44">
        <v>55</v>
      </c>
      <c r="L166" s="43"/>
    </row>
    <row r="167" spans="1:12" ht="15">
      <c r="A167" s="23"/>
      <c r="B167" s="15"/>
      <c r="C167" s="11"/>
      <c r="D167" s="7" t="s">
        <v>27</v>
      </c>
      <c r="E167" s="42" t="s">
        <v>48</v>
      </c>
      <c r="F167" s="43">
        <v>250</v>
      </c>
      <c r="G167" s="43">
        <v>6</v>
      </c>
      <c r="H167" s="43">
        <v>7</v>
      </c>
      <c r="I167" s="43">
        <v>7</v>
      </c>
      <c r="J167" s="43">
        <v>115</v>
      </c>
      <c r="K167" s="44">
        <v>52</v>
      </c>
      <c r="L167" s="43"/>
    </row>
    <row r="168" spans="1:12" ht="15">
      <c r="A168" s="23"/>
      <c r="B168" s="15"/>
      <c r="C168" s="11"/>
      <c r="D168" s="7" t="s">
        <v>28</v>
      </c>
      <c r="E168" s="42" t="s">
        <v>72</v>
      </c>
      <c r="F168" s="43">
        <v>200</v>
      </c>
      <c r="G168" s="43">
        <v>15</v>
      </c>
      <c r="H168" s="43">
        <v>15</v>
      </c>
      <c r="I168" s="43">
        <v>39</v>
      </c>
      <c r="J168" s="43">
        <v>348</v>
      </c>
      <c r="K168" s="44">
        <v>96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73</v>
      </c>
      <c r="F170" s="43">
        <v>200</v>
      </c>
      <c r="G170" s="43">
        <v>5</v>
      </c>
      <c r="H170" s="43">
        <v>4</v>
      </c>
      <c r="I170" s="43">
        <v>13</v>
      </c>
      <c r="J170" s="43">
        <v>100</v>
      </c>
      <c r="K170" s="44">
        <v>274</v>
      </c>
      <c r="L170" s="43"/>
    </row>
    <row r="171" spans="1:12" ht="15">
      <c r="A171" s="23"/>
      <c r="B171" s="15"/>
      <c r="C171" s="11"/>
      <c r="D171" s="7" t="s">
        <v>31</v>
      </c>
      <c r="E171" s="42" t="s">
        <v>45</v>
      </c>
      <c r="F171" s="43">
        <v>50</v>
      </c>
      <c r="G171" s="43">
        <v>4</v>
      </c>
      <c r="H171" s="43">
        <v>0</v>
      </c>
      <c r="I171" s="43">
        <v>25</v>
      </c>
      <c r="J171" s="43">
        <v>117</v>
      </c>
      <c r="K171" s="44">
        <v>12</v>
      </c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800</v>
      </c>
      <c r="G175" s="19">
        <f t="shared" ref="G175:J175" si="80">SUM(G166:G174)</f>
        <v>33</v>
      </c>
      <c r="H175" s="19">
        <f t="shared" si="80"/>
        <v>33</v>
      </c>
      <c r="I175" s="19">
        <f t="shared" si="80"/>
        <v>87</v>
      </c>
      <c r="J175" s="19">
        <f t="shared" si="80"/>
        <v>763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800</v>
      </c>
      <c r="G176" s="32">
        <f t="shared" ref="G176" si="82">G165+G175</f>
        <v>33</v>
      </c>
      <c r="H176" s="32">
        <f t="shared" ref="H176" si="83">H165+H175</f>
        <v>33</v>
      </c>
      <c r="I176" s="32">
        <f t="shared" ref="I176" si="84">I165+I175</f>
        <v>87</v>
      </c>
      <c r="J176" s="32">
        <f t="shared" ref="J176:L176" si="85">J165+J175</f>
        <v>763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100</v>
      </c>
      <c r="G185" s="43">
        <v>3</v>
      </c>
      <c r="H185" s="43">
        <v>7</v>
      </c>
      <c r="I185" s="43">
        <v>3</v>
      </c>
      <c r="J185" s="43">
        <v>83</v>
      </c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50</v>
      </c>
      <c r="F186" s="43">
        <v>250</v>
      </c>
      <c r="G186" s="43">
        <v>7</v>
      </c>
      <c r="H186" s="43">
        <v>4</v>
      </c>
      <c r="I186" s="43">
        <v>23</v>
      </c>
      <c r="J186" s="43">
        <v>150</v>
      </c>
      <c r="K186" s="44">
        <v>775</v>
      </c>
      <c r="L186" s="43"/>
    </row>
    <row r="187" spans="1:12" ht="15">
      <c r="A187" s="23"/>
      <c r="B187" s="15"/>
      <c r="C187" s="11"/>
      <c r="D187" s="7" t="s">
        <v>28</v>
      </c>
      <c r="E187" s="42" t="s">
        <v>74</v>
      </c>
      <c r="F187" s="43">
        <v>100</v>
      </c>
      <c r="G187" s="43">
        <v>14</v>
      </c>
      <c r="H187" s="43">
        <v>7</v>
      </c>
      <c r="I187" s="43">
        <v>6</v>
      </c>
      <c r="J187" s="43">
        <v>147</v>
      </c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51</v>
      </c>
      <c r="F188" s="43">
        <v>150</v>
      </c>
      <c r="G188" s="43">
        <v>4</v>
      </c>
      <c r="H188" s="43">
        <v>5</v>
      </c>
      <c r="I188" s="43">
        <v>31</v>
      </c>
      <c r="J188" s="43">
        <v>187</v>
      </c>
      <c r="K188" s="44">
        <v>1</v>
      </c>
      <c r="L188" s="43"/>
    </row>
    <row r="189" spans="1:12" ht="15">
      <c r="A189" s="23"/>
      <c r="B189" s="15"/>
      <c r="C189" s="11"/>
      <c r="D189" s="7" t="s">
        <v>30</v>
      </c>
      <c r="E189" s="42" t="s">
        <v>71</v>
      </c>
      <c r="F189" s="43">
        <v>200</v>
      </c>
      <c r="G189" s="43">
        <v>0</v>
      </c>
      <c r="H189" s="43">
        <v>0</v>
      </c>
      <c r="I189" s="43">
        <v>20</v>
      </c>
      <c r="J189" s="43">
        <v>81</v>
      </c>
      <c r="K189" s="44">
        <v>278</v>
      </c>
      <c r="L189" s="43"/>
    </row>
    <row r="190" spans="1:12" ht="15">
      <c r="A190" s="23"/>
      <c r="B190" s="15"/>
      <c r="C190" s="11"/>
      <c r="D190" s="7" t="s">
        <v>31</v>
      </c>
      <c r="E190" s="42" t="s">
        <v>45</v>
      </c>
      <c r="F190" s="43">
        <v>50</v>
      </c>
      <c r="G190" s="43">
        <v>4</v>
      </c>
      <c r="H190" s="43">
        <v>0</v>
      </c>
      <c r="I190" s="43">
        <v>25</v>
      </c>
      <c r="J190" s="43">
        <v>117</v>
      </c>
      <c r="K190" s="44">
        <v>12</v>
      </c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 t="s">
        <v>46</v>
      </c>
      <c r="F192" s="43">
        <v>30</v>
      </c>
      <c r="G192" s="43">
        <v>1</v>
      </c>
      <c r="H192" s="43">
        <v>1</v>
      </c>
      <c r="I192" s="43">
        <v>3</v>
      </c>
      <c r="J192" s="43">
        <v>21</v>
      </c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880</v>
      </c>
      <c r="G194" s="19">
        <f t="shared" ref="G194:J194" si="88">SUM(G185:G193)</f>
        <v>33</v>
      </c>
      <c r="H194" s="19">
        <f t="shared" si="88"/>
        <v>24</v>
      </c>
      <c r="I194" s="19">
        <f t="shared" si="88"/>
        <v>111</v>
      </c>
      <c r="J194" s="19">
        <f t="shared" si="88"/>
        <v>786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880</v>
      </c>
      <c r="G195" s="32">
        <f t="shared" ref="G195" si="90">G184+G194</f>
        <v>33</v>
      </c>
      <c r="H195" s="32">
        <f t="shared" ref="H195" si="91">H184+H194</f>
        <v>24</v>
      </c>
      <c r="I195" s="32">
        <f t="shared" ref="I195" si="92">I184+I194</f>
        <v>111</v>
      </c>
      <c r="J195" s="32">
        <f t="shared" ref="J195:L195" si="93">J184+J194</f>
        <v>786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747.4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27.6</v>
      </c>
      <c r="H196" s="34">
        <f t="shared" si="94"/>
        <v>21.6</v>
      </c>
      <c r="I196" s="34">
        <f t="shared" si="94"/>
        <v>91.1</v>
      </c>
      <c r="J196" s="34">
        <f t="shared" si="94"/>
        <v>688.2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2024-02-09T02:39:33Z</cp:lastPrinted>
  <dcterms:created xsi:type="dcterms:W3CDTF">2022-05-16T14:23:56Z</dcterms:created>
  <dcterms:modified xsi:type="dcterms:W3CDTF">2024-04-23T00:47:21Z</dcterms:modified>
</cp:coreProperties>
</file>